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vanni\Desktop\Quotidiani\comunicati\ultimi\"/>
    </mc:Choice>
  </mc:AlternateContent>
  <xr:revisionPtr revIDLastSave="0" documentId="13_ncr:1_{B8253715-D710-4F66-B7ED-8BD67DD1C049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ALUNNI PER CLASSE" sheetId="1" r:id="rId1"/>
    <sheet name="CLASSI PER NUMERO" sheetId="2" r:id="rId2"/>
    <sheet name="Foglio3" sheetId="3" state="hidden" r:id="rId3"/>
    <sheet name="Foglio4" sheetId="4" state="hidden" r:id="rId4"/>
  </sheets>
  <definedNames>
    <definedName name="_xlnm.Print_Area" localSheetId="1">'CLASSI PER NUMERO'!$B$1:$J$57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2" l="1"/>
  <c r="F34" i="2"/>
  <c r="F35" i="2"/>
  <c r="F36" i="2"/>
  <c r="F37" i="2"/>
  <c r="F39" i="2"/>
  <c r="F40" i="2"/>
  <c r="F32" i="2"/>
  <c r="I26" i="2"/>
  <c r="I25" i="2"/>
  <c r="I19" i="2"/>
  <c r="I20" i="2"/>
  <c r="I21" i="2"/>
  <c r="I22" i="2"/>
  <c r="I23" i="2"/>
  <c r="I18" i="2"/>
  <c r="I47" i="2"/>
  <c r="I48" i="2"/>
  <c r="I49" i="2"/>
  <c r="I51" i="2"/>
  <c r="I52" i="2"/>
  <c r="I46" i="2"/>
  <c r="I45" i="2"/>
  <c r="I44" i="2"/>
  <c r="F24" i="2" l="1"/>
  <c r="C50" i="2" l="1"/>
  <c r="D50" i="2"/>
  <c r="E50" i="2"/>
  <c r="F50" i="2"/>
  <c r="G50" i="2"/>
  <c r="I50" i="2" l="1"/>
  <c r="E38" i="2"/>
  <c r="D38" i="2"/>
  <c r="C38" i="2"/>
  <c r="F38" i="2" s="1"/>
  <c r="G24" i="2" l="1"/>
  <c r="E24" i="2" l="1"/>
  <c r="D24" i="2"/>
  <c r="C24" i="2"/>
  <c r="C10" i="2"/>
  <c r="I24" i="2" l="1"/>
  <c r="J24" i="2"/>
  <c r="I17" i="1"/>
  <c r="I18" i="1"/>
  <c r="I19" i="1"/>
  <c r="I20" i="1"/>
  <c r="I15" i="1"/>
  <c r="I8" i="1"/>
  <c r="I9" i="1"/>
  <c r="I10" i="1"/>
  <c r="I11" i="1"/>
  <c r="I6" i="1"/>
  <c r="D17" i="1"/>
  <c r="D18" i="1"/>
  <c r="D19" i="1"/>
  <c r="D20" i="1"/>
  <c r="D15" i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<sst xmlns="http://schemas.openxmlformats.org/spreadsheetml/2006/main" count="145" uniqueCount="45">
  <si>
    <t>ALUNNI PER CLASSE IN MEDIA</t>
  </si>
  <si>
    <t>INFANZIA</t>
  </si>
  <si>
    <t>MARCHE</t>
  </si>
  <si>
    <t>ANCONA</t>
  </si>
  <si>
    <t>ASCOLI PICENO/FERMO</t>
  </si>
  <si>
    <t>MACERATA</t>
  </si>
  <si>
    <t>PESARO URBINO</t>
  </si>
  <si>
    <t>ALUNNI</t>
  </si>
  <si>
    <t>SEZIONI</t>
  </si>
  <si>
    <t>MEDIA</t>
  </si>
  <si>
    <t>PRIMARIA</t>
  </si>
  <si>
    <t>CLASSI</t>
  </si>
  <si>
    <t>I GRADO</t>
  </si>
  <si>
    <t>II GRADO</t>
  </si>
  <si>
    <t>inferiori a 10</t>
  </si>
  <si>
    <t>maggiori di 10 (tra 10 e 15)</t>
  </si>
  <si>
    <t>maggiori di 30</t>
  </si>
  <si>
    <t>pari o inferiori a 20 con h</t>
  </si>
  <si>
    <t>TOTALE</t>
  </si>
  <si>
    <t>PRIMARIA dato regionale</t>
  </si>
  <si>
    <t>I</t>
  </si>
  <si>
    <t>II</t>
  </si>
  <si>
    <t>III</t>
  </si>
  <si>
    <t>IV</t>
  </si>
  <si>
    <t>V</t>
  </si>
  <si>
    <t>maggiori di 15 (tra 15,1 e 20)</t>
  </si>
  <si>
    <t>maggiori di 20 (tra 20,1 e 25)</t>
  </si>
  <si>
    <t>maggiori di 25 (tra 25,1 e 30)</t>
  </si>
  <si>
    <t>I GRADO dato regionale</t>
  </si>
  <si>
    <t>II GRADO dato regionale</t>
  </si>
  <si>
    <t>VI</t>
  </si>
  <si>
    <t xml:space="preserve">maggiori di 10 </t>
  </si>
  <si>
    <t xml:space="preserve">maggiori di 15 </t>
  </si>
  <si>
    <t xml:space="preserve">maggiori di 20 </t>
  </si>
  <si>
    <t xml:space="preserve">maggiori di 25 </t>
  </si>
  <si>
    <t>NUMERO</t>
  </si>
  <si>
    <t>maggiori di  20 con h *</t>
  </si>
  <si>
    <t>* Il dato si riferisce alla media di alunni per sezione che è superiore a 20. L'alunno h si potrebbe trovare in una sezione con 20 o meno alunni</t>
  </si>
  <si>
    <t>Totali</t>
  </si>
  <si>
    <t>INFANZIA dato regionale</t>
  </si>
  <si>
    <t>Totali (senza plur.)</t>
  </si>
  <si>
    <t>VI **</t>
  </si>
  <si>
    <t>** "Negli istituti tecnici agrari specializzati per la viticoltura ed enologia, confluiti negli istituti tecnici del settore tecnologico ad indirizzo Agraria, Agroalimentare e Agroindustria, i percorsi si sviluppano in un ulteriore sesto anno, ai fini del conseguimento della specializzazione di "Enotecnico" già prevista dal previgente ordinamento" (DM 1 marzo 2010, art. 8, comma 1)</t>
  </si>
  <si>
    <t>Pluricl.</t>
  </si>
  <si>
    <t>Compr. plur.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</si>
</sst>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0" xfId="0" applyBorder="1"/>
    <xf numFmtId="0" fontId="2" fillId="0" borderId="0" xfId="0" applyFont="1"/>
    <xf numFmtId="0" fontId="1" fillId="0" borderId="1" xfId="0" applyFont="1" applyFill="1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Foglio3!$B$13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strRef>
              <c:f>Foglio3!$A$14:$A$19</c:f>
              <c:strCache>
                <c:ptCount val="6"/>
                <c:pt idx="0">
                  <c:v>inferiori a 10</c:v>
                </c:pt>
                <c:pt idx="1">
                  <c:v>maggiori di 10 </c:v>
                </c:pt>
                <c:pt idx="2">
                  <c:v>maggiori di 15 </c:v>
                </c:pt>
                <c:pt idx="3">
                  <c:v>maggiori di 20 </c:v>
                </c:pt>
                <c:pt idx="4">
                  <c:v>maggiori di 25 </c:v>
                </c:pt>
                <c:pt idx="5">
                  <c:v>maggiori di 30</c:v>
                </c:pt>
              </c:strCache>
            </c:strRef>
          </c:cat>
          <c:val>
            <c:numRef>
              <c:f>Foglio3!$B$14:$B$19</c:f>
              <c:numCache>
                <c:formatCode>General</c:formatCode>
                <c:ptCount val="6"/>
                <c:pt idx="0">
                  <c:v>4</c:v>
                </c:pt>
                <c:pt idx="1">
                  <c:v>32</c:v>
                </c:pt>
                <c:pt idx="2">
                  <c:v>145</c:v>
                </c:pt>
                <c:pt idx="3">
                  <c:v>428</c:v>
                </c:pt>
                <c:pt idx="4">
                  <c:v>38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B-4AD3-887F-ED7B0F443818}"/>
            </c:ext>
          </c:extLst>
        </c:ser>
        <c:ser>
          <c:idx val="1"/>
          <c:order val="1"/>
          <c:tx>
            <c:strRef>
              <c:f>Foglio3!$C$13</c:f>
              <c:strCache>
                <c:ptCount val="1"/>
                <c:pt idx="0">
                  <c:v>II</c:v>
                </c:pt>
              </c:strCache>
            </c:strRef>
          </c:tx>
          <c:invertIfNegative val="0"/>
          <c:cat>
            <c:strRef>
              <c:f>Foglio3!$A$14:$A$19</c:f>
              <c:strCache>
                <c:ptCount val="6"/>
                <c:pt idx="0">
                  <c:v>inferiori a 10</c:v>
                </c:pt>
                <c:pt idx="1">
                  <c:v>maggiori di 10 </c:v>
                </c:pt>
                <c:pt idx="2">
                  <c:v>maggiori di 15 </c:v>
                </c:pt>
                <c:pt idx="3">
                  <c:v>maggiori di 20 </c:v>
                </c:pt>
                <c:pt idx="4">
                  <c:v>maggiori di 25 </c:v>
                </c:pt>
                <c:pt idx="5">
                  <c:v>maggiori di 30</c:v>
                </c:pt>
              </c:strCache>
            </c:strRef>
          </c:cat>
          <c:val>
            <c:numRef>
              <c:f>Foglio3!$C$14:$C$19</c:f>
              <c:numCache>
                <c:formatCode>General</c:formatCode>
                <c:ptCount val="6"/>
                <c:pt idx="0">
                  <c:v>9</c:v>
                </c:pt>
                <c:pt idx="1">
                  <c:v>37</c:v>
                </c:pt>
                <c:pt idx="2">
                  <c:v>112</c:v>
                </c:pt>
                <c:pt idx="3">
                  <c:v>418</c:v>
                </c:pt>
                <c:pt idx="4">
                  <c:v>70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2B-4AD3-887F-ED7B0F443818}"/>
            </c:ext>
          </c:extLst>
        </c:ser>
        <c:ser>
          <c:idx val="2"/>
          <c:order val="2"/>
          <c:tx>
            <c:strRef>
              <c:f>Foglio3!$D$13</c:f>
              <c:strCache>
                <c:ptCount val="1"/>
                <c:pt idx="0">
                  <c:v>III</c:v>
                </c:pt>
              </c:strCache>
            </c:strRef>
          </c:tx>
          <c:invertIfNegative val="0"/>
          <c:cat>
            <c:strRef>
              <c:f>Foglio3!$A$14:$A$19</c:f>
              <c:strCache>
                <c:ptCount val="6"/>
                <c:pt idx="0">
                  <c:v>inferiori a 10</c:v>
                </c:pt>
                <c:pt idx="1">
                  <c:v>maggiori di 10 </c:v>
                </c:pt>
                <c:pt idx="2">
                  <c:v>maggiori di 15 </c:v>
                </c:pt>
                <c:pt idx="3">
                  <c:v>maggiori di 20 </c:v>
                </c:pt>
                <c:pt idx="4">
                  <c:v>maggiori di 25 </c:v>
                </c:pt>
                <c:pt idx="5">
                  <c:v>maggiori di 30</c:v>
                </c:pt>
              </c:strCache>
            </c:strRef>
          </c:cat>
          <c:val>
            <c:numRef>
              <c:f>Foglio3!$D$14:$D$19</c:f>
              <c:numCache>
                <c:formatCode>General</c:formatCode>
                <c:ptCount val="6"/>
                <c:pt idx="0">
                  <c:v>6</c:v>
                </c:pt>
                <c:pt idx="1">
                  <c:v>38</c:v>
                </c:pt>
                <c:pt idx="2">
                  <c:v>112</c:v>
                </c:pt>
                <c:pt idx="3">
                  <c:v>411</c:v>
                </c:pt>
                <c:pt idx="4">
                  <c:v>73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2B-4AD3-887F-ED7B0F443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84032"/>
        <c:axId val="109102208"/>
      </c:barChart>
      <c:catAx>
        <c:axId val="10908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102208"/>
        <c:crosses val="autoZero"/>
        <c:auto val="1"/>
        <c:lblAlgn val="ctr"/>
        <c:lblOffset val="100"/>
        <c:noMultiLvlLbl val="0"/>
      </c:catAx>
      <c:valAx>
        <c:axId val="109102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084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Foglio3!$A$26</c:f>
              <c:strCache>
                <c:ptCount val="1"/>
                <c:pt idx="0">
                  <c:v>inferiori a 10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Foglio3!$B$26:$G$26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1-4A37-82C4-1A8762C13A09}"/>
            </c:ext>
          </c:extLst>
        </c:ser>
        <c:ser>
          <c:idx val="1"/>
          <c:order val="1"/>
          <c:tx>
            <c:strRef>
              <c:f>Foglio3!$A$27</c:f>
              <c:strCache>
                <c:ptCount val="1"/>
                <c:pt idx="0">
                  <c:v>maggiori di 10 (tra 10 e 15)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Foglio3!$B$27:$G$27</c:f>
              <c:numCache>
                <c:formatCode>General</c:formatCode>
                <c:ptCount val="6"/>
                <c:pt idx="0">
                  <c:v>19</c:v>
                </c:pt>
                <c:pt idx="1">
                  <c:v>28</c:v>
                </c:pt>
                <c:pt idx="2">
                  <c:v>54</c:v>
                </c:pt>
                <c:pt idx="3">
                  <c:v>67</c:v>
                </c:pt>
                <c:pt idx="4">
                  <c:v>78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1-4A37-82C4-1A8762C13A09}"/>
            </c:ext>
          </c:extLst>
        </c:ser>
        <c:ser>
          <c:idx val="2"/>
          <c:order val="2"/>
          <c:tx>
            <c:strRef>
              <c:f>Foglio3!$A$28</c:f>
              <c:strCache>
                <c:ptCount val="1"/>
                <c:pt idx="0">
                  <c:v>maggiori di 15 (tra 15,1 e 20)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Foglio3!$B$28:$G$28</c:f>
              <c:numCache>
                <c:formatCode>General</c:formatCode>
                <c:ptCount val="6"/>
                <c:pt idx="0">
                  <c:v>148</c:v>
                </c:pt>
                <c:pt idx="1">
                  <c:v>153</c:v>
                </c:pt>
                <c:pt idx="2">
                  <c:v>203</c:v>
                </c:pt>
                <c:pt idx="3">
                  <c:v>216</c:v>
                </c:pt>
                <c:pt idx="4">
                  <c:v>212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C1-4A37-82C4-1A8762C13A09}"/>
            </c:ext>
          </c:extLst>
        </c:ser>
        <c:ser>
          <c:idx val="3"/>
          <c:order val="3"/>
          <c:tx>
            <c:strRef>
              <c:f>Foglio3!$A$29</c:f>
              <c:strCache>
                <c:ptCount val="1"/>
                <c:pt idx="0">
                  <c:v>maggiori di 20 (tra 20,1 e 25)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Foglio3!$B$29:$G$29</c:f>
              <c:numCache>
                <c:formatCode>General</c:formatCode>
                <c:ptCount val="6"/>
                <c:pt idx="0">
                  <c:v>277</c:v>
                </c:pt>
                <c:pt idx="1">
                  <c:v>347</c:v>
                </c:pt>
                <c:pt idx="2">
                  <c:v>287</c:v>
                </c:pt>
                <c:pt idx="3">
                  <c:v>320</c:v>
                </c:pt>
                <c:pt idx="4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C1-4A37-82C4-1A8762C13A09}"/>
            </c:ext>
          </c:extLst>
        </c:ser>
        <c:ser>
          <c:idx val="4"/>
          <c:order val="4"/>
          <c:tx>
            <c:strRef>
              <c:f>Foglio3!$A$30</c:f>
              <c:strCache>
                <c:ptCount val="1"/>
                <c:pt idx="0">
                  <c:v>maggiori di 25 (tra 25,1 e 30)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Foglio3!$B$30:$G$30</c:f>
              <c:numCache>
                <c:formatCode>General</c:formatCode>
                <c:ptCount val="6"/>
                <c:pt idx="0">
                  <c:v>201</c:v>
                </c:pt>
                <c:pt idx="1">
                  <c:v>143</c:v>
                </c:pt>
                <c:pt idx="2">
                  <c:v>121</c:v>
                </c:pt>
                <c:pt idx="3">
                  <c:v>53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C1-4A37-82C4-1A8762C13A09}"/>
            </c:ext>
          </c:extLst>
        </c:ser>
        <c:ser>
          <c:idx val="5"/>
          <c:order val="5"/>
          <c:tx>
            <c:strRef>
              <c:f>Foglio3!$A$31</c:f>
              <c:strCache>
                <c:ptCount val="1"/>
                <c:pt idx="0">
                  <c:v>maggiori di 30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Foglio3!$B$31:$G$31</c:f>
              <c:numCache>
                <c:formatCode>General</c:formatCode>
                <c:ptCount val="6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C1-4A37-82C4-1A8762C13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26368"/>
        <c:axId val="112027904"/>
      </c:barChart>
      <c:catAx>
        <c:axId val="11202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027904"/>
        <c:crosses val="autoZero"/>
        <c:auto val="1"/>
        <c:lblAlgn val="ctr"/>
        <c:lblOffset val="100"/>
        <c:noMultiLvlLbl val="0"/>
      </c:catAx>
      <c:valAx>
        <c:axId val="112027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2026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Foglio3!$I$32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strRef>
              <c:f>Foglio3!$H$33:$H$38</c:f>
              <c:strCache>
                <c:ptCount val="6"/>
                <c:pt idx="0">
                  <c:v>inferiori a 10</c:v>
                </c:pt>
                <c:pt idx="1">
                  <c:v>maggiori di 10 (tra 10 e 15)</c:v>
                </c:pt>
                <c:pt idx="2">
                  <c:v>maggiori di 15 (tra 15,1 e 20)</c:v>
                </c:pt>
                <c:pt idx="3">
                  <c:v>maggiori di 20 (tra 20,1 e 25)</c:v>
                </c:pt>
                <c:pt idx="4">
                  <c:v>maggiori di 25 (tra 25,1 e 30)</c:v>
                </c:pt>
                <c:pt idx="5">
                  <c:v>maggiori di 30</c:v>
                </c:pt>
              </c:strCache>
            </c:strRef>
          </c:cat>
          <c:val>
            <c:numRef>
              <c:f>Foglio3!$I$33:$I$38</c:f>
              <c:numCache>
                <c:formatCode>General</c:formatCode>
                <c:ptCount val="6"/>
                <c:pt idx="0">
                  <c:v>10</c:v>
                </c:pt>
                <c:pt idx="1">
                  <c:v>106</c:v>
                </c:pt>
                <c:pt idx="2">
                  <c:v>303</c:v>
                </c:pt>
                <c:pt idx="3">
                  <c:v>203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F-4FEB-AB9E-FE8066D3DF11}"/>
            </c:ext>
          </c:extLst>
        </c:ser>
        <c:ser>
          <c:idx val="1"/>
          <c:order val="1"/>
          <c:tx>
            <c:strRef>
              <c:f>Foglio3!$J$32</c:f>
              <c:strCache>
                <c:ptCount val="1"/>
                <c:pt idx="0">
                  <c:v>II</c:v>
                </c:pt>
              </c:strCache>
            </c:strRef>
          </c:tx>
          <c:invertIfNegative val="0"/>
          <c:cat>
            <c:strRef>
              <c:f>Foglio3!$H$33:$H$38</c:f>
              <c:strCache>
                <c:ptCount val="6"/>
                <c:pt idx="0">
                  <c:v>inferiori a 10</c:v>
                </c:pt>
                <c:pt idx="1">
                  <c:v>maggiori di 10 (tra 10 e 15)</c:v>
                </c:pt>
                <c:pt idx="2">
                  <c:v>maggiori di 15 (tra 15,1 e 20)</c:v>
                </c:pt>
                <c:pt idx="3">
                  <c:v>maggiori di 20 (tra 20,1 e 25)</c:v>
                </c:pt>
                <c:pt idx="4">
                  <c:v>maggiori di 25 (tra 25,1 e 30)</c:v>
                </c:pt>
                <c:pt idx="5">
                  <c:v>maggiori di 30</c:v>
                </c:pt>
              </c:strCache>
            </c:strRef>
          </c:cat>
          <c:val>
            <c:numRef>
              <c:f>Foglio3!$J$33:$J$38</c:f>
              <c:numCache>
                <c:formatCode>General</c:formatCode>
                <c:ptCount val="6"/>
                <c:pt idx="0">
                  <c:v>1</c:v>
                </c:pt>
                <c:pt idx="1">
                  <c:v>114</c:v>
                </c:pt>
                <c:pt idx="2">
                  <c:v>278</c:v>
                </c:pt>
                <c:pt idx="3">
                  <c:v>231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F-4FEB-AB9E-FE8066D3DF11}"/>
            </c:ext>
          </c:extLst>
        </c:ser>
        <c:ser>
          <c:idx val="2"/>
          <c:order val="2"/>
          <c:tx>
            <c:strRef>
              <c:f>Foglio3!$K$32</c:f>
              <c:strCache>
                <c:ptCount val="1"/>
                <c:pt idx="0">
                  <c:v>III</c:v>
                </c:pt>
              </c:strCache>
            </c:strRef>
          </c:tx>
          <c:invertIfNegative val="0"/>
          <c:cat>
            <c:strRef>
              <c:f>Foglio3!$H$33:$H$38</c:f>
              <c:strCache>
                <c:ptCount val="6"/>
                <c:pt idx="0">
                  <c:v>inferiori a 10</c:v>
                </c:pt>
                <c:pt idx="1">
                  <c:v>maggiori di 10 (tra 10 e 15)</c:v>
                </c:pt>
                <c:pt idx="2">
                  <c:v>maggiori di 15 (tra 15,1 e 20)</c:v>
                </c:pt>
                <c:pt idx="3">
                  <c:v>maggiori di 20 (tra 20,1 e 25)</c:v>
                </c:pt>
                <c:pt idx="4">
                  <c:v>maggiori di 25 (tra 25,1 e 30)</c:v>
                </c:pt>
                <c:pt idx="5">
                  <c:v>maggiori di 30</c:v>
                </c:pt>
              </c:strCache>
            </c:strRef>
          </c:cat>
          <c:val>
            <c:numRef>
              <c:f>Foglio3!$K$33:$K$38</c:f>
              <c:numCache>
                <c:formatCode>General</c:formatCode>
                <c:ptCount val="6"/>
                <c:pt idx="0">
                  <c:v>8</c:v>
                </c:pt>
                <c:pt idx="1">
                  <c:v>90</c:v>
                </c:pt>
                <c:pt idx="2">
                  <c:v>283</c:v>
                </c:pt>
                <c:pt idx="3">
                  <c:v>262</c:v>
                </c:pt>
                <c:pt idx="4">
                  <c:v>14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8F-4FEB-AB9E-FE8066D3DF11}"/>
            </c:ext>
          </c:extLst>
        </c:ser>
        <c:ser>
          <c:idx val="3"/>
          <c:order val="3"/>
          <c:tx>
            <c:strRef>
              <c:f>Foglio3!$L$32</c:f>
              <c:strCache>
                <c:ptCount val="1"/>
                <c:pt idx="0">
                  <c:v>IV</c:v>
                </c:pt>
              </c:strCache>
            </c:strRef>
          </c:tx>
          <c:invertIfNegative val="0"/>
          <c:cat>
            <c:strRef>
              <c:f>Foglio3!$H$33:$H$38</c:f>
              <c:strCache>
                <c:ptCount val="6"/>
                <c:pt idx="0">
                  <c:v>inferiori a 10</c:v>
                </c:pt>
                <c:pt idx="1">
                  <c:v>maggiori di 10 (tra 10 e 15)</c:v>
                </c:pt>
                <c:pt idx="2">
                  <c:v>maggiori di 15 (tra 15,1 e 20)</c:v>
                </c:pt>
                <c:pt idx="3">
                  <c:v>maggiori di 20 (tra 20,1 e 25)</c:v>
                </c:pt>
                <c:pt idx="4">
                  <c:v>maggiori di 25 (tra 25,1 e 30)</c:v>
                </c:pt>
                <c:pt idx="5">
                  <c:v>maggiori di 30</c:v>
                </c:pt>
              </c:strCache>
            </c:strRef>
          </c:cat>
          <c:val>
            <c:numRef>
              <c:f>Foglio3!$L$33:$L$38</c:f>
              <c:numCache>
                <c:formatCode>General</c:formatCode>
                <c:ptCount val="6"/>
                <c:pt idx="0">
                  <c:v>11</c:v>
                </c:pt>
                <c:pt idx="1">
                  <c:v>93</c:v>
                </c:pt>
                <c:pt idx="2">
                  <c:v>302</c:v>
                </c:pt>
                <c:pt idx="3">
                  <c:v>254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8F-4FEB-AB9E-FE8066D3DF11}"/>
            </c:ext>
          </c:extLst>
        </c:ser>
        <c:ser>
          <c:idx val="4"/>
          <c:order val="4"/>
          <c:tx>
            <c:strRef>
              <c:f>Foglio3!$M$32</c:f>
              <c:strCache>
                <c:ptCount val="1"/>
                <c:pt idx="0">
                  <c:v>V</c:v>
                </c:pt>
              </c:strCache>
            </c:strRef>
          </c:tx>
          <c:invertIfNegative val="0"/>
          <c:cat>
            <c:strRef>
              <c:f>Foglio3!$H$33:$H$38</c:f>
              <c:strCache>
                <c:ptCount val="6"/>
                <c:pt idx="0">
                  <c:v>inferiori a 10</c:v>
                </c:pt>
                <c:pt idx="1">
                  <c:v>maggiori di 10 (tra 10 e 15)</c:v>
                </c:pt>
                <c:pt idx="2">
                  <c:v>maggiori di 15 (tra 15,1 e 20)</c:v>
                </c:pt>
                <c:pt idx="3">
                  <c:v>maggiori di 20 (tra 20,1 e 25)</c:v>
                </c:pt>
                <c:pt idx="4">
                  <c:v>maggiori di 25 (tra 25,1 e 30)</c:v>
                </c:pt>
                <c:pt idx="5">
                  <c:v>maggiori di 30</c:v>
                </c:pt>
              </c:strCache>
            </c:strRef>
          </c:cat>
          <c:val>
            <c:numRef>
              <c:f>Foglio3!$M$33:$M$38</c:f>
              <c:numCache>
                <c:formatCode>General</c:formatCode>
                <c:ptCount val="6"/>
                <c:pt idx="0">
                  <c:v>12</c:v>
                </c:pt>
                <c:pt idx="1">
                  <c:v>85</c:v>
                </c:pt>
                <c:pt idx="2">
                  <c:v>299</c:v>
                </c:pt>
                <c:pt idx="3">
                  <c:v>267</c:v>
                </c:pt>
                <c:pt idx="4">
                  <c:v>26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8F-4FEB-AB9E-FE8066D3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82144"/>
        <c:axId val="113383680"/>
      </c:barChart>
      <c:catAx>
        <c:axId val="11338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383680"/>
        <c:crosses val="autoZero"/>
        <c:auto val="1"/>
        <c:lblAlgn val="ctr"/>
        <c:lblOffset val="100"/>
        <c:noMultiLvlLbl val="0"/>
      </c:catAx>
      <c:valAx>
        <c:axId val="11338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382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5</xdr:row>
      <xdr:rowOff>119062</xdr:rowOff>
    </xdr:from>
    <xdr:to>
      <xdr:col>13</xdr:col>
      <xdr:colOff>66675</xdr:colOff>
      <xdr:row>20</xdr:row>
      <xdr:rowOff>4762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13</xdr:row>
      <xdr:rowOff>185737</xdr:rowOff>
    </xdr:from>
    <xdr:to>
      <xdr:col>17</xdr:col>
      <xdr:colOff>152400</xdr:colOff>
      <xdr:row>28</xdr:row>
      <xdr:rowOff>71437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18</xdr:row>
      <xdr:rowOff>185737</xdr:rowOff>
    </xdr:from>
    <xdr:to>
      <xdr:col>12</xdr:col>
      <xdr:colOff>514350</xdr:colOff>
      <xdr:row>33</xdr:row>
      <xdr:rowOff>71437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0"/>
  <sheetViews>
    <sheetView workbookViewId="0">
      <selection activeCell="J9" sqref="J9:K9"/>
    </sheetView>
  </sheetViews>
  <sheetFormatPr defaultRowHeight="15" x14ac:dyDescent="0.25"/>
  <cols>
    <col min="1" max="1" width="22.7109375" customWidth="1"/>
    <col min="2" max="2" width="7.85546875" customWidth="1"/>
    <col min="3" max="3" width="8" customWidth="1"/>
    <col min="4" max="4" width="6.85546875" customWidth="1"/>
    <col min="6" max="6" width="22.7109375" customWidth="1"/>
    <col min="7" max="7" width="7.85546875" customWidth="1"/>
    <col min="8" max="9" width="6.85546875" customWidth="1"/>
  </cols>
  <sheetData>
    <row r="2" spans="1:9" ht="21" x14ac:dyDescent="0.35">
      <c r="A2" s="5" t="s">
        <v>0</v>
      </c>
    </row>
    <row r="3" spans="1:9" x14ac:dyDescent="0.25">
      <c r="A3" s="2"/>
    </row>
    <row r="4" spans="1:9" x14ac:dyDescent="0.25">
      <c r="A4" s="2" t="s">
        <v>1</v>
      </c>
      <c r="F4" s="2" t="s">
        <v>12</v>
      </c>
    </row>
    <row r="5" spans="1:9" x14ac:dyDescent="0.25">
      <c r="A5" s="1"/>
      <c r="B5" s="3" t="s">
        <v>7</v>
      </c>
      <c r="C5" s="3" t="s">
        <v>8</v>
      </c>
      <c r="D5" s="3" t="s">
        <v>9</v>
      </c>
      <c r="F5" s="1"/>
      <c r="G5" s="3" t="s">
        <v>7</v>
      </c>
      <c r="H5" s="3" t="s">
        <v>11</v>
      </c>
      <c r="I5" s="3" t="s">
        <v>9</v>
      </c>
    </row>
    <row r="6" spans="1:9" x14ac:dyDescent="0.25">
      <c r="A6" s="1" t="s">
        <v>2</v>
      </c>
      <c r="B6" s="1">
        <v>30855</v>
      </c>
      <c r="C6" s="1">
        <v>1378</v>
      </c>
      <c r="D6" s="1">
        <f>B6/C6</f>
        <v>22.391146589259797</v>
      </c>
      <c r="F6" s="1" t="s">
        <v>2</v>
      </c>
      <c r="G6" s="1">
        <v>41642</v>
      </c>
      <c r="H6" s="1">
        <v>1933</v>
      </c>
      <c r="I6" s="1">
        <f>G6/H6</f>
        <v>21.542679772374548</v>
      </c>
    </row>
    <row r="7" spans="1:9" x14ac:dyDescent="0.25">
      <c r="A7" s="1"/>
      <c r="B7" s="1"/>
      <c r="C7" s="1"/>
      <c r="D7" s="1"/>
      <c r="F7" s="1"/>
      <c r="G7" s="1"/>
      <c r="H7" s="1"/>
      <c r="I7" s="1"/>
    </row>
    <row r="8" spans="1:9" x14ac:dyDescent="0.25">
      <c r="A8" s="1" t="s">
        <v>3</v>
      </c>
      <c r="B8" s="1">
        <v>10128</v>
      </c>
      <c r="C8" s="1">
        <v>442</v>
      </c>
      <c r="D8" s="1">
        <f t="shared" ref="D8:D11" si="0">B8/C8</f>
        <v>22.914027149321267</v>
      </c>
      <c r="F8" s="1" t="s">
        <v>3</v>
      </c>
      <c r="G8" s="1">
        <v>13340</v>
      </c>
      <c r="H8" s="1">
        <v>599</v>
      </c>
      <c r="I8" s="1">
        <f t="shared" ref="I8:I11" si="1">G8/H8</f>
        <v>22.270450751252088</v>
      </c>
    </row>
    <row r="9" spans="1:9" x14ac:dyDescent="0.25">
      <c r="A9" s="1" t="s">
        <v>4</v>
      </c>
      <c r="B9" s="1">
        <v>7768</v>
      </c>
      <c r="C9" s="1">
        <v>352</v>
      </c>
      <c r="D9" s="1">
        <f t="shared" si="0"/>
        <v>22.068181818181817</v>
      </c>
      <c r="F9" s="1" t="s">
        <v>4</v>
      </c>
      <c r="G9" s="1">
        <v>9860</v>
      </c>
      <c r="H9" s="1">
        <v>475</v>
      </c>
      <c r="I9" s="1">
        <f t="shared" si="1"/>
        <v>20.757894736842104</v>
      </c>
    </row>
    <row r="10" spans="1:9" x14ac:dyDescent="0.25">
      <c r="A10" s="1" t="s">
        <v>5</v>
      </c>
      <c r="B10" s="1">
        <v>6471</v>
      </c>
      <c r="C10" s="1">
        <v>288</v>
      </c>
      <c r="D10" s="1">
        <f t="shared" si="0"/>
        <v>22.46875</v>
      </c>
      <c r="F10" s="1" t="s">
        <v>5</v>
      </c>
      <c r="G10" s="1">
        <v>8304</v>
      </c>
      <c r="H10" s="1">
        <v>398</v>
      </c>
      <c r="I10" s="1">
        <f t="shared" si="1"/>
        <v>20.8643216080402</v>
      </c>
    </row>
    <row r="11" spans="1:9" x14ac:dyDescent="0.25">
      <c r="A11" s="1" t="s">
        <v>6</v>
      </c>
      <c r="B11" s="1">
        <v>6488</v>
      </c>
      <c r="C11" s="1">
        <v>296</v>
      </c>
      <c r="D11" s="1">
        <f t="shared" si="0"/>
        <v>21.918918918918919</v>
      </c>
      <c r="F11" s="1" t="s">
        <v>6</v>
      </c>
      <c r="G11" s="1">
        <v>10138</v>
      </c>
      <c r="H11" s="1">
        <v>461</v>
      </c>
      <c r="I11" s="1">
        <f t="shared" si="1"/>
        <v>21.991323210412148</v>
      </c>
    </row>
    <row r="13" spans="1:9" x14ac:dyDescent="0.25">
      <c r="A13" s="2" t="s">
        <v>10</v>
      </c>
      <c r="F13" s="2" t="s">
        <v>13</v>
      </c>
    </row>
    <row r="14" spans="1:9" x14ac:dyDescent="0.25">
      <c r="A14" s="1"/>
      <c r="B14" s="3" t="s">
        <v>7</v>
      </c>
      <c r="C14" s="3" t="s">
        <v>11</v>
      </c>
      <c r="D14" s="3" t="s">
        <v>9</v>
      </c>
      <c r="F14" s="1"/>
      <c r="G14" s="3" t="s">
        <v>7</v>
      </c>
      <c r="H14" s="3" t="s">
        <v>11</v>
      </c>
      <c r="I14" s="3" t="s">
        <v>9</v>
      </c>
    </row>
    <row r="15" spans="1:9" x14ac:dyDescent="0.25">
      <c r="A15" s="1" t="s">
        <v>2</v>
      </c>
      <c r="B15" s="1">
        <v>64552</v>
      </c>
      <c r="C15" s="1">
        <v>3409</v>
      </c>
      <c r="D15" s="1">
        <f>B15/C15</f>
        <v>18.935758286887651</v>
      </c>
      <c r="F15" s="1" t="s">
        <v>2</v>
      </c>
      <c r="G15" s="1">
        <v>71281</v>
      </c>
      <c r="H15" s="1">
        <v>3279</v>
      </c>
      <c r="I15" s="1">
        <f>G15/H15</f>
        <v>21.738639829216226</v>
      </c>
    </row>
    <row r="16" spans="1:9" x14ac:dyDescent="0.25">
      <c r="A16" s="1"/>
      <c r="B16" s="1"/>
      <c r="C16" s="1"/>
      <c r="D16" s="1"/>
      <c r="F16" s="1"/>
      <c r="G16" s="1"/>
      <c r="H16" s="1"/>
      <c r="I16" s="1"/>
    </row>
    <row r="17" spans="1:9" x14ac:dyDescent="0.25">
      <c r="A17" s="1" t="s">
        <v>3</v>
      </c>
      <c r="B17" s="1">
        <v>20589</v>
      </c>
      <c r="C17" s="1">
        <v>1056</v>
      </c>
      <c r="D17" s="1">
        <f t="shared" ref="D17:D20" si="2">B17/C17</f>
        <v>19.49715909090909</v>
      </c>
      <c r="F17" s="1" t="s">
        <v>3</v>
      </c>
      <c r="G17" s="1">
        <v>22226</v>
      </c>
      <c r="H17" s="1">
        <v>1041</v>
      </c>
      <c r="I17" s="1">
        <f t="shared" ref="I17:I20" si="3">G17/H17</f>
        <v>21.350624399615754</v>
      </c>
    </row>
    <row r="18" spans="1:9" x14ac:dyDescent="0.25">
      <c r="A18" s="1" t="s">
        <v>4</v>
      </c>
      <c r="B18" s="1">
        <v>15342</v>
      </c>
      <c r="C18" s="1">
        <v>812</v>
      </c>
      <c r="D18" s="1">
        <f t="shared" si="2"/>
        <v>18.89408866995074</v>
      </c>
      <c r="F18" s="1" t="s">
        <v>4</v>
      </c>
      <c r="G18" s="1">
        <v>17423</v>
      </c>
      <c r="H18" s="1">
        <v>801</v>
      </c>
      <c r="I18" s="1">
        <f t="shared" si="3"/>
        <v>21.751560549313357</v>
      </c>
    </row>
    <row r="19" spans="1:9" x14ac:dyDescent="0.25">
      <c r="A19" s="1" t="s">
        <v>5</v>
      </c>
      <c r="B19" s="1">
        <v>13087</v>
      </c>
      <c r="C19" s="1">
        <v>713</v>
      </c>
      <c r="D19" s="1">
        <f t="shared" si="2"/>
        <v>18.35483870967742</v>
      </c>
      <c r="F19" s="1" t="s">
        <v>5</v>
      </c>
      <c r="G19" s="1">
        <v>14988</v>
      </c>
      <c r="H19" s="1">
        <v>697</v>
      </c>
      <c r="I19" s="1">
        <f t="shared" si="3"/>
        <v>21.503586800573888</v>
      </c>
    </row>
    <row r="20" spans="1:9" x14ac:dyDescent="0.25">
      <c r="A20" s="1" t="s">
        <v>6</v>
      </c>
      <c r="B20" s="1">
        <v>15534</v>
      </c>
      <c r="C20" s="1">
        <v>828</v>
      </c>
      <c r="D20" s="1">
        <f t="shared" si="2"/>
        <v>18.760869565217391</v>
      </c>
      <c r="F20" s="1" t="s">
        <v>6</v>
      </c>
      <c r="G20" s="1">
        <v>16644</v>
      </c>
      <c r="H20" s="1">
        <v>740</v>
      </c>
      <c r="I20" s="1">
        <f t="shared" si="3"/>
        <v>22.491891891891893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56"/>
  <sheetViews>
    <sheetView tabSelected="1" workbookViewId="0">
      <selection activeCell="P14" sqref="P14"/>
    </sheetView>
  </sheetViews>
  <sheetFormatPr defaultRowHeight="15" x14ac:dyDescent="0.25"/>
  <cols>
    <col min="2" max="2" width="26.5703125" customWidth="1"/>
    <col min="3" max="9" width="10.7109375" customWidth="1"/>
    <col min="10" max="10" width="11.7109375" bestFit="1" customWidth="1"/>
  </cols>
  <sheetData>
    <row r="2" spans="2:3" x14ac:dyDescent="0.25">
      <c r="B2" s="2" t="s">
        <v>39</v>
      </c>
    </row>
    <row r="3" spans="2:3" x14ac:dyDescent="0.25">
      <c r="B3" s="13" t="s">
        <v>8</v>
      </c>
      <c r="C3" s="14"/>
    </row>
    <row r="4" spans="2:3" x14ac:dyDescent="0.25">
      <c r="B4" s="1" t="s">
        <v>14</v>
      </c>
      <c r="C4" s="1">
        <v>9</v>
      </c>
    </row>
    <row r="5" spans="2:3" x14ac:dyDescent="0.25">
      <c r="B5" s="1" t="s">
        <v>31</v>
      </c>
      <c r="C5" s="1">
        <v>57</v>
      </c>
    </row>
    <row r="6" spans="2:3" x14ac:dyDescent="0.25">
      <c r="B6" s="1" t="s">
        <v>32</v>
      </c>
      <c r="C6" s="1">
        <v>228</v>
      </c>
    </row>
    <row r="7" spans="2:3" x14ac:dyDescent="0.25">
      <c r="B7" s="1" t="s">
        <v>33</v>
      </c>
      <c r="C7" s="1">
        <v>914</v>
      </c>
    </row>
    <row r="8" spans="2:3" x14ac:dyDescent="0.25">
      <c r="B8" s="1" t="s">
        <v>34</v>
      </c>
      <c r="C8" s="1">
        <v>170</v>
      </c>
    </row>
    <row r="9" spans="2:3" x14ac:dyDescent="0.25">
      <c r="B9" s="1" t="s">
        <v>16</v>
      </c>
      <c r="C9" s="1">
        <v>0</v>
      </c>
    </row>
    <row r="10" spans="2:3" x14ac:dyDescent="0.25">
      <c r="B10" s="3" t="s">
        <v>18</v>
      </c>
      <c r="C10" s="3">
        <f>SUM(C4:C9)</f>
        <v>1378</v>
      </c>
    </row>
    <row r="11" spans="2:3" x14ac:dyDescent="0.25">
      <c r="B11" s="1" t="s">
        <v>17</v>
      </c>
      <c r="C11" s="1">
        <v>159</v>
      </c>
    </row>
    <row r="12" spans="2:3" x14ac:dyDescent="0.25">
      <c r="B12" s="1" t="s">
        <v>36</v>
      </c>
      <c r="C12" s="1">
        <v>881</v>
      </c>
    </row>
    <row r="13" spans="2:3" x14ac:dyDescent="0.25">
      <c r="B13" s="4"/>
      <c r="C13" s="4"/>
    </row>
    <row r="14" spans="2:3" x14ac:dyDescent="0.25">
      <c r="B14" s="4"/>
      <c r="C14" s="4"/>
    </row>
    <row r="15" spans="2:3" x14ac:dyDescent="0.25">
      <c r="B15" s="4"/>
      <c r="C15" s="4"/>
    </row>
    <row r="16" spans="2:3" x14ac:dyDescent="0.25">
      <c r="B16" s="2" t="s">
        <v>19</v>
      </c>
    </row>
    <row r="17" spans="2:10" ht="45" x14ac:dyDescent="0.25">
      <c r="B17" s="10" t="s">
        <v>11</v>
      </c>
      <c r="C17" s="10" t="s">
        <v>20</v>
      </c>
      <c r="D17" s="10" t="s">
        <v>21</v>
      </c>
      <c r="E17" s="10" t="s">
        <v>22</v>
      </c>
      <c r="F17" s="10" t="s">
        <v>23</v>
      </c>
      <c r="G17" s="10" t="s">
        <v>24</v>
      </c>
      <c r="H17" s="10" t="s">
        <v>43</v>
      </c>
      <c r="I17" s="12" t="s">
        <v>40</v>
      </c>
      <c r="J17" s="11" t="s">
        <v>44</v>
      </c>
    </row>
    <row r="18" spans="2:10" x14ac:dyDescent="0.25">
      <c r="B18" s="1" t="s">
        <v>14</v>
      </c>
      <c r="C18" s="1">
        <v>10</v>
      </c>
      <c r="D18" s="1">
        <v>1</v>
      </c>
      <c r="E18" s="1">
        <v>8</v>
      </c>
      <c r="F18" s="1">
        <v>11</v>
      </c>
      <c r="G18" s="1">
        <v>12</v>
      </c>
      <c r="H18" s="7"/>
      <c r="I18" s="1">
        <f>SUM(C18:H18)</f>
        <v>42</v>
      </c>
      <c r="J18" s="7"/>
    </row>
    <row r="19" spans="2:10" x14ac:dyDescent="0.25">
      <c r="B19" s="1" t="s">
        <v>15</v>
      </c>
      <c r="C19" s="1">
        <v>106</v>
      </c>
      <c r="D19" s="1">
        <v>114</v>
      </c>
      <c r="E19" s="1">
        <v>90</v>
      </c>
      <c r="F19" s="1">
        <v>93</v>
      </c>
      <c r="G19" s="1">
        <v>85</v>
      </c>
      <c r="H19" s="8"/>
      <c r="I19" s="1">
        <f t="shared" ref="I19:I26" si="0">SUM(C19:H19)</f>
        <v>488</v>
      </c>
      <c r="J19" s="8"/>
    </row>
    <row r="20" spans="2:10" x14ac:dyDescent="0.25">
      <c r="B20" s="1" t="s">
        <v>25</v>
      </c>
      <c r="C20" s="1">
        <v>303</v>
      </c>
      <c r="D20" s="1">
        <v>278</v>
      </c>
      <c r="E20" s="1">
        <v>283</v>
      </c>
      <c r="F20" s="1">
        <v>302</v>
      </c>
      <c r="G20" s="1">
        <v>299</v>
      </c>
      <c r="H20" s="8"/>
      <c r="I20" s="1">
        <f t="shared" si="0"/>
        <v>1465</v>
      </c>
      <c r="J20" s="8"/>
    </row>
    <row r="21" spans="2:10" x14ac:dyDescent="0.25">
      <c r="B21" s="1" t="s">
        <v>26</v>
      </c>
      <c r="C21" s="1">
        <v>203</v>
      </c>
      <c r="D21" s="1">
        <v>231</v>
      </c>
      <c r="E21" s="1">
        <v>262</v>
      </c>
      <c r="F21" s="1">
        <v>254</v>
      </c>
      <c r="G21" s="1">
        <v>267</v>
      </c>
      <c r="H21" s="8"/>
      <c r="I21" s="1">
        <f t="shared" si="0"/>
        <v>1217</v>
      </c>
      <c r="J21" s="8"/>
    </row>
    <row r="22" spans="2:10" x14ac:dyDescent="0.25">
      <c r="B22" s="1" t="s">
        <v>27</v>
      </c>
      <c r="C22" s="1">
        <v>12</v>
      </c>
      <c r="D22" s="1">
        <v>17</v>
      </c>
      <c r="E22" s="1">
        <v>14</v>
      </c>
      <c r="F22" s="1">
        <v>17</v>
      </c>
      <c r="G22" s="1">
        <v>26</v>
      </c>
      <c r="H22" s="8"/>
      <c r="I22" s="1">
        <f t="shared" si="0"/>
        <v>86</v>
      </c>
      <c r="J22" s="8"/>
    </row>
    <row r="23" spans="2:10" x14ac:dyDescent="0.25">
      <c r="B23" s="1" t="s">
        <v>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8"/>
      <c r="I23" s="1">
        <f t="shared" si="0"/>
        <v>0</v>
      </c>
      <c r="J23" s="8"/>
    </row>
    <row r="24" spans="2:10" x14ac:dyDescent="0.25">
      <c r="B24" s="3" t="s">
        <v>18</v>
      </c>
      <c r="C24" s="3">
        <f>SUM(C18:C23)</f>
        <v>634</v>
      </c>
      <c r="D24" s="3">
        <f>SUM(D18:D23)</f>
        <v>641</v>
      </c>
      <c r="E24" s="3">
        <f>SUM(E18:E23)</f>
        <v>657</v>
      </c>
      <c r="F24" s="3">
        <f>SUM(F18:F23)</f>
        <v>677</v>
      </c>
      <c r="G24" s="3">
        <f>SUM(G18:G23)</f>
        <v>689</v>
      </c>
      <c r="H24" s="3">
        <v>110</v>
      </c>
      <c r="I24" s="6">
        <f>SUM(C24:G24)</f>
        <v>3298</v>
      </c>
      <c r="J24" s="3">
        <f>SUM(C24:H24)</f>
        <v>3408</v>
      </c>
    </row>
    <row r="25" spans="2:10" x14ac:dyDescent="0.25">
      <c r="B25" s="1" t="s">
        <v>17</v>
      </c>
      <c r="C25" s="1">
        <v>274</v>
      </c>
      <c r="D25" s="1">
        <v>311</v>
      </c>
      <c r="E25" s="1">
        <v>274</v>
      </c>
      <c r="F25" s="1">
        <v>315</v>
      </c>
      <c r="G25" s="1">
        <v>321</v>
      </c>
      <c r="H25" s="8"/>
      <c r="I25" s="1">
        <f t="shared" si="0"/>
        <v>1495</v>
      </c>
      <c r="J25" s="8"/>
    </row>
    <row r="26" spans="2:10" x14ac:dyDescent="0.25">
      <c r="B26" s="1" t="s">
        <v>36</v>
      </c>
      <c r="C26" s="1">
        <v>140</v>
      </c>
      <c r="D26" s="1">
        <v>140</v>
      </c>
      <c r="E26" s="1">
        <v>202</v>
      </c>
      <c r="F26" s="1">
        <v>158</v>
      </c>
      <c r="G26" s="1">
        <v>211</v>
      </c>
      <c r="H26" s="9"/>
      <c r="I26" s="1">
        <f t="shared" si="0"/>
        <v>851</v>
      </c>
      <c r="J26" s="9"/>
    </row>
    <row r="27" spans="2:10" x14ac:dyDescent="0.25">
      <c r="B27" s="4"/>
      <c r="C27" s="4"/>
      <c r="D27" s="4"/>
      <c r="E27" s="4"/>
      <c r="F27" s="4"/>
      <c r="G27" s="4"/>
      <c r="H27" s="4"/>
    </row>
    <row r="28" spans="2:10" x14ac:dyDescent="0.25">
      <c r="B28" s="4"/>
      <c r="C28" s="4"/>
      <c r="D28" s="4"/>
      <c r="E28" s="4"/>
      <c r="F28" s="4"/>
      <c r="G28" s="4"/>
      <c r="H28" s="4"/>
    </row>
    <row r="29" spans="2:10" x14ac:dyDescent="0.25">
      <c r="B29" s="4"/>
      <c r="C29" s="4"/>
      <c r="D29" s="4"/>
      <c r="E29" s="4"/>
      <c r="F29" s="4"/>
      <c r="G29" s="4"/>
      <c r="H29" s="4"/>
    </row>
    <row r="30" spans="2:10" x14ac:dyDescent="0.25">
      <c r="B30" s="2" t="s">
        <v>28</v>
      </c>
    </row>
    <row r="31" spans="2:10" x14ac:dyDescent="0.25">
      <c r="B31" s="10" t="s">
        <v>11</v>
      </c>
      <c r="C31" s="10" t="s">
        <v>20</v>
      </c>
      <c r="D31" s="10" t="s">
        <v>21</v>
      </c>
      <c r="E31" s="10" t="s">
        <v>22</v>
      </c>
      <c r="F31" s="10" t="s">
        <v>38</v>
      </c>
    </row>
    <row r="32" spans="2:10" x14ac:dyDescent="0.25">
      <c r="B32" s="1" t="s">
        <v>14</v>
      </c>
      <c r="C32" s="1">
        <v>4</v>
      </c>
      <c r="D32" s="1">
        <v>9</v>
      </c>
      <c r="E32" s="1">
        <v>6</v>
      </c>
      <c r="F32" s="1">
        <f>SUM(C32:E32)</f>
        <v>19</v>
      </c>
    </row>
    <row r="33" spans="2:9" x14ac:dyDescent="0.25">
      <c r="B33" s="1" t="s">
        <v>31</v>
      </c>
      <c r="C33" s="1">
        <v>32</v>
      </c>
      <c r="D33" s="1">
        <v>37</v>
      </c>
      <c r="E33" s="1">
        <v>38</v>
      </c>
      <c r="F33" s="1">
        <f t="shared" ref="F33:F40" si="1">SUM(C33:E33)</f>
        <v>107</v>
      </c>
    </row>
    <row r="34" spans="2:9" x14ac:dyDescent="0.25">
      <c r="B34" s="1" t="s">
        <v>32</v>
      </c>
      <c r="C34" s="1">
        <v>145</v>
      </c>
      <c r="D34" s="1">
        <v>112</v>
      </c>
      <c r="E34" s="1">
        <v>112</v>
      </c>
      <c r="F34" s="1">
        <f t="shared" si="1"/>
        <v>369</v>
      </c>
    </row>
    <row r="35" spans="2:9" x14ac:dyDescent="0.25">
      <c r="B35" s="1" t="s">
        <v>33</v>
      </c>
      <c r="C35" s="1">
        <v>428</v>
      </c>
      <c r="D35" s="1">
        <v>418</v>
      </c>
      <c r="E35" s="1">
        <v>411</v>
      </c>
      <c r="F35" s="1">
        <f t="shared" si="1"/>
        <v>1257</v>
      </c>
    </row>
    <row r="36" spans="2:9" x14ac:dyDescent="0.25">
      <c r="B36" s="1" t="s">
        <v>34</v>
      </c>
      <c r="C36" s="1">
        <v>38</v>
      </c>
      <c r="D36" s="1">
        <v>70</v>
      </c>
      <c r="E36" s="1">
        <v>73</v>
      </c>
      <c r="F36" s="1">
        <f t="shared" si="1"/>
        <v>181</v>
      </c>
    </row>
    <row r="37" spans="2:9" x14ac:dyDescent="0.25">
      <c r="B37" s="1" t="s">
        <v>16</v>
      </c>
      <c r="C37" s="1">
        <v>0</v>
      </c>
      <c r="D37" s="1">
        <v>0</v>
      </c>
      <c r="E37" s="1">
        <v>0</v>
      </c>
      <c r="F37" s="1">
        <f t="shared" si="1"/>
        <v>0</v>
      </c>
    </row>
    <row r="38" spans="2:9" x14ac:dyDescent="0.25">
      <c r="B38" s="3" t="s">
        <v>18</v>
      </c>
      <c r="C38" s="3">
        <f>SUM(C32:C37)</f>
        <v>647</v>
      </c>
      <c r="D38" s="3">
        <f>SUM(D32:D37)</f>
        <v>646</v>
      </c>
      <c r="E38" s="3">
        <f>SUM(E32:E37)</f>
        <v>640</v>
      </c>
      <c r="F38" s="3">
        <f t="shared" si="1"/>
        <v>1933</v>
      </c>
    </row>
    <row r="39" spans="2:9" x14ac:dyDescent="0.25">
      <c r="B39" s="1" t="s">
        <v>17</v>
      </c>
      <c r="C39" s="1">
        <v>179</v>
      </c>
      <c r="D39" s="1">
        <v>199</v>
      </c>
      <c r="E39" s="1">
        <v>140</v>
      </c>
      <c r="F39" s="1">
        <f t="shared" si="1"/>
        <v>518</v>
      </c>
    </row>
    <row r="40" spans="2:9" x14ac:dyDescent="0.25">
      <c r="B40" s="1" t="s">
        <v>36</v>
      </c>
      <c r="C40" s="1">
        <v>365</v>
      </c>
      <c r="D40" s="1">
        <v>377</v>
      </c>
      <c r="E40" s="1">
        <v>377</v>
      </c>
      <c r="F40" s="1">
        <f t="shared" si="1"/>
        <v>1119</v>
      </c>
    </row>
    <row r="41" spans="2:9" x14ac:dyDescent="0.25">
      <c r="B41" s="4"/>
      <c r="C41" s="4"/>
      <c r="D41" s="4"/>
      <c r="E41" s="4"/>
      <c r="F41" s="4"/>
    </row>
    <row r="42" spans="2:9" x14ac:dyDescent="0.25">
      <c r="B42" s="2" t="s">
        <v>29</v>
      </c>
    </row>
    <row r="43" spans="2:9" x14ac:dyDescent="0.25">
      <c r="B43" s="10" t="s">
        <v>11</v>
      </c>
      <c r="C43" s="10" t="s">
        <v>20</v>
      </c>
      <c r="D43" s="10" t="s">
        <v>21</v>
      </c>
      <c r="E43" s="10" t="s">
        <v>22</v>
      </c>
      <c r="F43" s="10" t="s">
        <v>23</v>
      </c>
      <c r="G43" s="10" t="s">
        <v>24</v>
      </c>
      <c r="H43" s="10" t="s">
        <v>41</v>
      </c>
      <c r="I43" s="11" t="s">
        <v>38</v>
      </c>
    </row>
    <row r="44" spans="2:9" x14ac:dyDescent="0.25">
      <c r="B44" s="1" t="s">
        <v>14</v>
      </c>
      <c r="C44" s="1">
        <v>0</v>
      </c>
      <c r="D44" s="1">
        <v>0</v>
      </c>
      <c r="E44" s="1">
        <v>0</v>
      </c>
      <c r="F44" s="1">
        <v>0</v>
      </c>
      <c r="G44" s="1">
        <v>3</v>
      </c>
      <c r="H44" s="1">
        <v>0</v>
      </c>
      <c r="I44" s="1">
        <f>SUM(C44:H44)</f>
        <v>3</v>
      </c>
    </row>
    <row r="45" spans="2:9" x14ac:dyDescent="0.25">
      <c r="B45" s="1" t="s">
        <v>31</v>
      </c>
      <c r="C45" s="1">
        <v>19</v>
      </c>
      <c r="D45" s="1">
        <v>28</v>
      </c>
      <c r="E45" s="1">
        <v>54</v>
      </c>
      <c r="F45" s="1">
        <v>67</v>
      </c>
      <c r="G45" s="1">
        <v>78</v>
      </c>
      <c r="H45" s="1">
        <v>1</v>
      </c>
      <c r="I45" s="1">
        <f>SUM(C45:H45)</f>
        <v>247</v>
      </c>
    </row>
    <row r="46" spans="2:9" x14ac:dyDescent="0.25">
      <c r="B46" s="1" t="s">
        <v>32</v>
      </c>
      <c r="C46" s="1">
        <v>148</v>
      </c>
      <c r="D46" s="1">
        <v>153</v>
      </c>
      <c r="E46" s="1">
        <v>203</v>
      </c>
      <c r="F46" s="1">
        <v>216</v>
      </c>
      <c r="G46" s="1">
        <v>212</v>
      </c>
      <c r="H46" s="1">
        <v>1</v>
      </c>
      <c r="I46" s="1">
        <f>SUM(C46:H46)</f>
        <v>933</v>
      </c>
    </row>
    <row r="47" spans="2:9" x14ac:dyDescent="0.25">
      <c r="B47" s="1" t="s">
        <v>33</v>
      </c>
      <c r="C47" s="1">
        <v>277</v>
      </c>
      <c r="D47" s="1">
        <v>347</v>
      </c>
      <c r="E47" s="1">
        <v>287</v>
      </c>
      <c r="F47" s="1">
        <v>320</v>
      </c>
      <c r="G47" s="1">
        <v>283</v>
      </c>
      <c r="H47" s="1">
        <v>0</v>
      </c>
      <c r="I47" s="1">
        <f t="shared" ref="I47:I52" si="2">SUM(C47:H47)</f>
        <v>1514</v>
      </c>
    </row>
    <row r="48" spans="2:9" x14ac:dyDescent="0.25">
      <c r="B48" s="1" t="s">
        <v>34</v>
      </c>
      <c r="C48" s="1">
        <v>201</v>
      </c>
      <c r="D48" s="1">
        <v>143</v>
      </c>
      <c r="E48" s="1">
        <v>121</v>
      </c>
      <c r="F48" s="1">
        <v>53</v>
      </c>
      <c r="G48" s="1">
        <v>51</v>
      </c>
      <c r="H48" s="1">
        <v>0</v>
      </c>
      <c r="I48" s="1">
        <f t="shared" si="2"/>
        <v>569</v>
      </c>
    </row>
    <row r="49" spans="2:10" x14ac:dyDescent="0.25">
      <c r="B49" s="1" t="s">
        <v>16</v>
      </c>
      <c r="C49" s="1">
        <v>7</v>
      </c>
      <c r="D49" s="1">
        <v>1</v>
      </c>
      <c r="E49" s="1">
        <v>3</v>
      </c>
      <c r="F49" s="1">
        <v>2</v>
      </c>
      <c r="G49" s="1">
        <v>2</v>
      </c>
      <c r="H49" s="1">
        <v>0</v>
      </c>
      <c r="I49" s="1">
        <f t="shared" si="2"/>
        <v>15</v>
      </c>
    </row>
    <row r="50" spans="2:10" x14ac:dyDescent="0.25">
      <c r="B50" s="3" t="s">
        <v>18</v>
      </c>
      <c r="C50" s="3">
        <f>SUM(C44:C49)</f>
        <v>652</v>
      </c>
      <c r="D50" s="3">
        <f>SUM(D44:D49)</f>
        <v>672</v>
      </c>
      <c r="E50" s="3">
        <f>SUM(E44:E49)</f>
        <v>668</v>
      </c>
      <c r="F50" s="3">
        <f>SUM(F45:F49)</f>
        <v>658</v>
      </c>
      <c r="G50" s="3">
        <f>SUM(G44:G49)</f>
        <v>629</v>
      </c>
      <c r="H50" s="3">
        <v>2</v>
      </c>
      <c r="I50" s="3">
        <f t="shared" si="2"/>
        <v>3281</v>
      </c>
    </row>
    <row r="51" spans="2:10" x14ac:dyDescent="0.25">
      <c r="B51" s="1" t="s">
        <v>17</v>
      </c>
      <c r="C51" s="1">
        <v>122</v>
      </c>
      <c r="D51" s="1">
        <v>148</v>
      </c>
      <c r="E51" s="1">
        <v>144</v>
      </c>
      <c r="F51" s="1">
        <v>174</v>
      </c>
      <c r="G51" s="1">
        <v>151</v>
      </c>
      <c r="H51" s="1">
        <v>0</v>
      </c>
      <c r="I51" s="1">
        <f t="shared" si="2"/>
        <v>739</v>
      </c>
    </row>
    <row r="52" spans="2:10" x14ac:dyDescent="0.25">
      <c r="B52" s="1" t="s">
        <v>36</v>
      </c>
      <c r="C52" s="1">
        <v>236</v>
      </c>
      <c r="D52" s="1">
        <v>262</v>
      </c>
      <c r="E52" s="1">
        <v>105</v>
      </c>
      <c r="F52" s="1">
        <v>130</v>
      </c>
      <c r="G52" s="1">
        <v>82</v>
      </c>
      <c r="H52" s="1">
        <v>0</v>
      </c>
      <c r="I52" s="1">
        <f t="shared" si="2"/>
        <v>815</v>
      </c>
    </row>
    <row r="55" spans="2:10" ht="32.1" customHeight="1" x14ac:dyDescent="0.25">
      <c r="B55" s="15" t="s">
        <v>37</v>
      </c>
      <c r="C55" s="15"/>
      <c r="D55" s="15"/>
      <c r="E55" s="15"/>
      <c r="F55" s="15"/>
      <c r="G55" s="15"/>
      <c r="H55" s="15"/>
      <c r="I55" s="15"/>
      <c r="J55" s="15"/>
    </row>
    <row r="56" spans="2:10" ht="60" customHeight="1" x14ac:dyDescent="0.25">
      <c r="B56" s="15" t="s">
        <v>42</v>
      </c>
      <c r="C56" s="15"/>
      <c r="D56" s="15"/>
      <c r="E56" s="15"/>
      <c r="F56" s="15"/>
      <c r="G56" s="15"/>
      <c r="H56" s="15"/>
      <c r="I56" s="15"/>
      <c r="J56" s="15"/>
    </row>
  </sheetData>
  <mergeCells count="3">
    <mergeCell ref="B3:C3"/>
    <mergeCell ref="B55:J55"/>
    <mergeCell ref="B56:J5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rowBreaks count="1" manualBreakCount="1">
    <brk id="28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M38"/>
  <sheetViews>
    <sheetView topLeftCell="A14" workbookViewId="0">
      <selection activeCell="H32" sqref="H32:M38"/>
    </sheetView>
  </sheetViews>
  <sheetFormatPr defaultRowHeight="15" x14ac:dyDescent="0.25"/>
  <cols>
    <col min="1" max="1" width="19.42578125" customWidth="1"/>
    <col min="2" max="2" width="11.85546875" customWidth="1"/>
  </cols>
  <sheetData>
    <row r="3" spans="1:4" x14ac:dyDescent="0.25">
      <c r="A3" s="3"/>
      <c r="B3" s="3" t="s">
        <v>35</v>
      </c>
    </row>
    <row r="4" spans="1:4" x14ac:dyDescent="0.25">
      <c r="A4" s="1" t="s">
        <v>14</v>
      </c>
      <c r="B4" s="1">
        <v>9</v>
      </c>
    </row>
    <row r="5" spans="1:4" x14ac:dyDescent="0.25">
      <c r="A5" s="1" t="s">
        <v>31</v>
      </c>
      <c r="B5" s="1">
        <v>57</v>
      </c>
    </row>
    <row r="6" spans="1:4" x14ac:dyDescent="0.25">
      <c r="A6" s="1" t="s">
        <v>32</v>
      </c>
      <c r="B6" s="1">
        <v>228</v>
      </c>
    </row>
    <row r="7" spans="1:4" x14ac:dyDescent="0.25">
      <c r="A7" s="1" t="s">
        <v>33</v>
      </c>
      <c r="B7" s="1">
        <v>914</v>
      </c>
    </row>
    <row r="8" spans="1:4" x14ac:dyDescent="0.25">
      <c r="A8" s="1" t="s">
        <v>34</v>
      </c>
      <c r="B8" s="1">
        <v>170</v>
      </c>
    </row>
    <row r="9" spans="1:4" x14ac:dyDescent="0.25">
      <c r="A9" s="1" t="s">
        <v>16</v>
      </c>
      <c r="B9" s="1">
        <v>0</v>
      </c>
    </row>
    <row r="13" spans="1:4" x14ac:dyDescent="0.25">
      <c r="A13" s="3" t="s">
        <v>11</v>
      </c>
      <c r="B13" s="3" t="s">
        <v>20</v>
      </c>
      <c r="C13" s="3" t="s">
        <v>21</v>
      </c>
      <c r="D13" s="3" t="s">
        <v>22</v>
      </c>
    </row>
    <row r="14" spans="1:4" x14ac:dyDescent="0.25">
      <c r="A14" s="1" t="s">
        <v>14</v>
      </c>
      <c r="B14" s="1">
        <v>4</v>
      </c>
      <c r="C14" s="1">
        <v>9</v>
      </c>
      <c r="D14" s="1">
        <v>6</v>
      </c>
    </row>
    <row r="15" spans="1:4" x14ac:dyDescent="0.25">
      <c r="A15" s="1" t="s">
        <v>31</v>
      </c>
      <c r="B15" s="1">
        <v>32</v>
      </c>
      <c r="C15" s="1">
        <v>37</v>
      </c>
      <c r="D15" s="1">
        <v>38</v>
      </c>
    </row>
    <row r="16" spans="1:4" x14ac:dyDescent="0.25">
      <c r="A16" s="1" t="s">
        <v>32</v>
      </c>
      <c r="B16" s="1">
        <v>145</v>
      </c>
      <c r="C16" s="1">
        <v>112</v>
      </c>
      <c r="D16" s="1">
        <v>112</v>
      </c>
    </row>
    <row r="17" spans="1:13" x14ac:dyDescent="0.25">
      <c r="A17" s="1" t="s">
        <v>33</v>
      </c>
      <c r="B17" s="1">
        <v>428</v>
      </c>
      <c r="C17" s="1">
        <v>418</v>
      </c>
      <c r="D17" s="1">
        <v>411</v>
      </c>
    </row>
    <row r="18" spans="1:13" x14ac:dyDescent="0.25">
      <c r="A18" s="1" t="s">
        <v>34</v>
      </c>
      <c r="B18" s="1">
        <v>38</v>
      </c>
      <c r="C18" s="1">
        <v>70</v>
      </c>
      <c r="D18" s="1">
        <v>73</v>
      </c>
    </row>
    <row r="19" spans="1:13" x14ac:dyDescent="0.25">
      <c r="A19" s="1" t="s">
        <v>16</v>
      </c>
      <c r="B19" s="1">
        <v>0</v>
      </c>
      <c r="C19" s="1">
        <v>0</v>
      </c>
      <c r="D19" s="1">
        <v>0</v>
      </c>
    </row>
    <row r="24" spans="1:13" x14ac:dyDescent="0.25">
      <c r="A24" s="2" t="s">
        <v>29</v>
      </c>
    </row>
    <row r="25" spans="1:13" x14ac:dyDescent="0.25">
      <c r="A25" s="3" t="s">
        <v>11</v>
      </c>
      <c r="B25" s="3" t="s">
        <v>20</v>
      </c>
      <c r="C25" s="3" t="s">
        <v>21</v>
      </c>
      <c r="D25" s="3" t="s">
        <v>22</v>
      </c>
      <c r="E25" s="3" t="s">
        <v>23</v>
      </c>
      <c r="F25" s="3" t="s">
        <v>24</v>
      </c>
      <c r="G25" s="3" t="s">
        <v>30</v>
      </c>
    </row>
    <row r="26" spans="1:13" x14ac:dyDescent="0.25">
      <c r="A26" s="1" t="s">
        <v>14</v>
      </c>
      <c r="B26" s="1">
        <v>0</v>
      </c>
      <c r="C26" s="1">
        <v>0</v>
      </c>
      <c r="D26" s="1">
        <v>0</v>
      </c>
      <c r="E26" s="1">
        <v>0</v>
      </c>
      <c r="F26" s="1">
        <v>3</v>
      </c>
      <c r="G26" s="1"/>
    </row>
    <row r="27" spans="1:13" x14ac:dyDescent="0.25">
      <c r="A27" s="1" t="s">
        <v>15</v>
      </c>
      <c r="B27" s="1">
        <v>19</v>
      </c>
      <c r="C27" s="1">
        <v>28</v>
      </c>
      <c r="D27" s="1">
        <v>54</v>
      </c>
      <c r="E27" s="1">
        <v>67</v>
      </c>
      <c r="F27" s="1">
        <v>78</v>
      </c>
      <c r="G27" s="1">
        <v>1</v>
      </c>
    </row>
    <row r="28" spans="1:13" x14ac:dyDescent="0.25">
      <c r="A28" s="1" t="s">
        <v>25</v>
      </c>
      <c r="B28" s="1">
        <v>148</v>
      </c>
      <c r="C28" s="1">
        <v>153</v>
      </c>
      <c r="D28" s="1">
        <v>203</v>
      </c>
      <c r="E28" s="1">
        <v>216</v>
      </c>
      <c r="F28" s="1">
        <v>212</v>
      </c>
      <c r="G28" s="1">
        <v>1</v>
      </c>
    </row>
    <row r="29" spans="1:13" x14ac:dyDescent="0.25">
      <c r="A29" s="1" t="s">
        <v>26</v>
      </c>
      <c r="B29" s="1">
        <v>277</v>
      </c>
      <c r="C29" s="1">
        <v>347</v>
      </c>
      <c r="D29" s="1">
        <v>287</v>
      </c>
      <c r="E29" s="1">
        <v>320</v>
      </c>
      <c r="F29" s="1">
        <v>283</v>
      </c>
      <c r="G29" s="1"/>
    </row>
    <row r="30" spans="1:13" x14ac:dyDescent="0.25">
      <c r="A30" s="1" t="s">
        <v>27</v>
      </c>
      <c r="B30" s="1">
        <v>201</v>
      </c>
      <c r="C30" s="1">
        <v>143</v>
      </c>
      <c r="D30" s="1">
        <v>121</v>
      </c>
      <c r="E30" s="1">
        <v>53</v>
      </c>
      <c r="F30" s="1">
        <v>51</v>
      </c>
      <c r="G30" s="1"/>
    </row>
    <row r="31" spans="1:13" x14ac:dyDescent="0.25">
      <c r="A31" s="1" t="s">
        <v>16</v>
      </c>
      <c r="B31" s="1">
        <v>7</v>
      </c>
      <c r="C31" s="1">
        <v>1</v>
      </c>
      <c r="D31" s="1">
        <v>3</v>
      </c>
      <c r="E31" s="1">
        <v>2</v>
      </c>
      <c r="F31" s="1">
        <v>2</v>
      </c>
      <c r="G31" s="1"/>
      <c r="H31" s="2"/>
    </row>
    <row r="32" spans="1:13" x14ac:dyDescent="0.25">
      <c r="H32" s="3" t="s">
        <v>11</v>
      </c>
      <c r="I32" s="3" t="s">
        <v>20</v>
      </c>
      <c r="J32" s="3" t="s">
        <v>21</v>
      </c>
      <c r="K32" s="3" t="s">
        <v>22</v>
      </c>
      <c r="L32" s="3" t="s">
        <v>23</v>
      </c>
      <c r="M32" s="3" t="s">
        <v>24</v>
      </c>
    </row>
    <row r="33" spans="8:13" x14ac:dyDescent="0.25">
      <c r="H33" s="1" t="s">
        <v>14</v>
      </c>
      <c r="I33" s="1">
        <v>10</v>
      </c>
      <c r="J33" s="1">
        <v>1</v>
      </c>
      <c r="K33" s="1">
        <v>8</v>
      </c>
      <c r="L33" s="1">
        <v>11</v>
      </c>
      <c r="M33" s="1">
        <v>12</v>
      </c>
    </row>
    <row r="34" spans="8:13" x14ac:dyDescent="0.25">
      <c r="H34" s="1" t="s">
        <v>15</v>
      </c>
      <c r="I34" s="1">
        <v>106</v>
      </c>
      <c r="J34" s="1">
        <v>114</v>
      </c>
      <c r="K34" s="1">
        <v>90</v>
      </c>
      <c r="L34" s="1">
        <v>93</v>
      </c>
      <c r="M34" s="1">
        <v>85</v>
      </c>
    </row>
    <row r="35" spans="8:13" x14ac:dyDescent="0.25">
      <c r="H35" s="1" t="s">
        <v>25</v>
      </c>
      <c r="I35" s="1">
        <v>303</v>
      </c>
      <c r="J35" s="1">
        <v>278</v>
      </c>
      <c r="K35" s="1">
        <v>283</v>
      </c>
      <c r="L35" s="1">
        <v>302</v>
      </c>
      <c r="M35" s="1">
        <v>299</v>
      </c>
    </row>
    <row r="36" spans="8:13" x14ac:dyDescent="0.25">
      <c r="H36" s="1" t="s">
        <v>26</v>
      </c>
      <c r="I36" s="1">
        <v>203</v>
      </c>
      <c r="J36" s="1">
        <v>231</v>
      </c>
      <c r="K36" s="1">
        <v>262</v>
      </c>
      <c r="L36" s="1">
        <v>254</v>
      </c>
      <c r="M36" s="1">
        <v>267</v>
      </c>
    </row>
    <row r="37" spans="8:13" x14ac:dyDescent="0.25">
      <c r="H37" s="1" t="s">
        <v>27</v>
      </c>
      <c r="I37" s="1">
        <v>12</v>
      </c>
      <c r="J37" s="1">
        <v>17</v>
      </c>
      <c r="K37" s="1">
        <v>14</v>
      </c>
      <c r="L37" s="1">
        <v>17</v>
      </c>
      <c r="M37" s="1">
        <v>26</v>
      </c>
    </row>
    <row r="38" spans="8:13" x14ac:dyDescent="0.25">
      <c r="H38" s="1" t="s">
        <v>16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B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ALUNNI PER CLASSE</vt:lpstr>
      <vt:lpstr>CLASSI PER NUMERO</vt:lpstr>
      <vt:lpstr>Foglio3</vt:lpstr>
      <vt:lpstr>Foglio4</vt:lpstr>
      <vt:lpstr>'CLASSI PER NUMERO'!Area_stampa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</dc:creator>
  <cp:lastModifiedBy>Giovanni</cp:lastModifiedBy>
  <cp:lastPrinted>2020-07-29T14:20:52Z</cp:lastPrinted>
  <dcterms:created xsi:type="dcterms:W3CDTF">2020-04-09T07:35:31Z</dcterms:created>
  <dcterms:modified xsi:type="dcterms:W3CDTF">2020-07-30T08:52:53Z</dcterms:modified>
</cp:coreProperties>
</file>